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H:\Werbemittel - Gemeinschaftseinkäufe\"/>
    </mc:Choice>
  </mc:AlternateContent>
  <xr:revisionPtr revIDLastSave="0" documentId="8_{631116F7-3311-41AE-ABE1-C6B76C4940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Sheet1!$A$1:$Q$56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2" i="1" l="1"/>
  <c r="P28" i="1"/>
  <c r="P27" i="1"/>
  <c r="P26" i="1"/>
  <c r="P25" i="1"/>
  <c r="P24" i="1"/>
  <c r="P23" i="1"/>
  <c r="P21" i="1"/>
  <c r="P20" i="1"/>
  <c r="P19" i="1"/>
  <c r="P18" i="1"/>
  <c r="P17" i="1"/>
  <c r="P16" i="1"/>
  <c r="P15" i="1"/>
  <c r="P35" i="1"/>
  <c r="P13" i="1"/>
  <c r="P34" i="1" l="1"/>
  <c r="P33" i="1"/>
  <c r="P32" i="1"/>
  <c r="P31" i="1"/>
  <c r="P30" i="1"/>
  <c r="P29" i="1"/>
  <c r="P14" i="1"/>
  <c r="P12" i="1"/>
  <c r="P11" i="1"/>
  <c r="P10" i="1"/>
  <c r="P9" i="1"/>
  <c r="P8" i="1"/>
  <c r="P37" i="1" l="1"/>
</calcChain>
</file>

<file path=xl/sharedStrings.xml><?xml version="1.0" encoding="utf-8"?>
<sst xmlns="http://schemas.openxmlformats.org/spreadsheetml/2006/main" count="145" uniqueCount="92">
  <si>
    <t>PREISLISTE / BESTELLFORMULAR</t>
  </si>
  <si>
    <t>Artikelname</t>
  </si>
  <si>
    <t>Material</t>
  </si>
  <si>
    <t>Farbe</t>
  </si>
  <si>
    <t>Artikelnummer</t>
  </si>
  <si>
    <t>EAN</t>
  </si>
  <si>
    <t>EK netto</t>
  </si>
  <si>
    <t>Bestellmenge</t>
  </si>
  <si>
    <t>Preis</t>
  </si>
  <si>
    <t>Klapp Hochstuhl</t>
  </si>
  <si>
    <t>Eiche</t>
  </si>
  <si>
    <t xml:space="preserve">Natural </t>
  </si>
  <si>
    <t>KA-KLA-OAK-NAT</t>
  </si>
  <si>
    <t xml:space="preserve">Black </t>
  </si>
  <si>
    <t>KA-KLA-OAK-BLA</t>
  </si>
  <si>
    <t>Buche</t>
  </si>
  <si>
    <t>KA-KLA-BEE-NAT</t>
  </si>
  <si>
    <t xml:space="preserve">Pale Coral </t>
  </si>
  <si>
    <t>KA-KLA-BEE-PAL</t>
  </si>
  <si>
    <t xml:space="preserve">Pale Green </t>
  </si>
  <si>
    <t>KA-KLA-BEE-PAL-GRE</t>
  </si>
  <si>
    <t xml:space="preserve">White </t>
  </si>
  <si>
    <t>KA-KLA-BEE-WHI</t>
  </si>
  <si>
    <t>Recycelter Kunststoff</t>
  </si>
  <si>
    <t xml:space="preserve">Desert Sand </t>
  </si>
  <si>
    <t>KA-KLA-REC-DES-SAN</t>
  </si>
  <si>
    <t xml:space="preserve">Charcoal Black </t>
  </si>
  <si>
    <t>KA-KLA-REC-CHA-BLA</t>
  </si>
  <si>
    <t>Terracotta Pink</t>
  </si>
  <si>
    <t>KA-KLA-REC-TER-PIN</t>
  </si>
  <si>
    <t xml:space="preserve">Swedish Blue </t>
  </si>
  <si>
    <t>KA-KLA-REC-SWE-BLU</t>
  </si>
  <si>
    <t xml:space="preserve">Mineral Green </t>
  </si>
  <si>
    <t>KA-KLA-REC-MIN-GRE</t>
  </si>
  <si>
    <t>Klapp Wandhalterung</t>
  </si>
  <si>
    <t>KLA-HOO-REC-OAK</t>
  </si>
  <si>
    <t>KLA-HOO-REC-BEE</t>
  </si>
  <si>
    <t>KLA-HOO-REC-BLA</t>
  </si>
  <si>
    <t>Klapp Fußverlängerung</t>
  </si>
  <si>
    <t xml:space="preserve">Cream </t>
  </si>
  <si>
    <t>KA-KLA-SLI-ECR</t>
  </si>
  <si>
    <t>Klapp Sicherheitsgurt</t>
  </si>
  <si>
    <t>Recyceltes Nylon</t>
  </si>
  <si>
    <t>KA-HAR-JUN-ECR</t>
  </si>
  <si>
    <t>Klapp Mini Bügel</t>
  </si>
  <si>
    <t xml:space="preserve">Green </t>
  </si>
  <si>
    <t>KA-SAF-PLA-GRE</t>
  </si>
  <si>
    <t>KA-SAF-PLA-BLA</t>
  </si>
  <si>
    <t xml:space="preserve">Ivory </t>
  </si>
  <si>
    <t>KA-SAF-PLA-IVO</t>
  </si>
  <si>
    <t>Klapp Tisch</t>
  </si>
  <si>
    <t>KA-TRA-PLA-GRE</t>
  </si>
  <si>
    <t>KA-TRA-PLA-BLA</t>
  </si>
  <si>
    <t>KA-TRA-PLA-IVO</t>
  </si>
  <si>
    <t>Klapp Babysitz</t>
  </si>
  <si>
    <t>KA-KLA-BAB-SEA-IVO</t>
  </si>
  <si>
    <t>KA-KLA-BAB-SEA-GRE</t>
  </si>
  <si>
    <t>Klapp Kissen Set</t>
  </si>
  <si>
    <t>Recycled PET</t>
  </si>
  <si>
    <t>Beige</t>
  </si>
  <si>
    <t>KA-KLA-CUS-BEI</t>
  </si>
  <si>
    <t>Sea Green</t>
  </si>
  <si>
    <t>KA-KLA-CUS-GRE</t>
  </si>
  <si>
    <t>Baumwolle (beschichtet)</t>
  </si>
  <si>
    <t>Petrol/Mint</t>
  </si>
  <si>
    <t>KA-KLA-CUS-PET</t>
  </si>
  <si>
    <t>Coral/Pink</t>
  </si>
  <si>
    <t>KA-KLA-CUS-COR</t>
  </si>
  <si>
    <t>Alle Einkaufspreise verstehen sich zuzüglich der gesetzlichen 
Mehrwertsteuer in Höhe von 19% (DE) bzw. 20% (AT).</t>
  </si>
  <si>
    <t>Summe netto:</t>
  </si>
  <si>
    <t xml:space="preserve"> Zahlungskonditionen:</t>
  </si>
  <si>
    <t>30 Tage netto</t>
  </si>
  <si>
    <t xml:space="preserve">Hiermit bestelle ich verbindlich die oben aufgeführten Artikel und erkenne die Allgemeinen </t>
  </si>
  <si>
    <t xml:space="preserve"> Lieferbedingungen:</t>
  </si>
  <si>
    <t>Frachtfrei per Paketversand innerhalb Deutschland/Österreich ab 300 € netto</t>
  </si>
  <si>
    <t>Geschäftsbedingungen der 2E Vertriebs-GmbH als Grundlage meiner Bestellung an.</t>
  </si>
  <si>
    <t>Warenwert, darunter fällt eine Versandkostenpauschale von 10 € an.</t>
  </si>
  <si>
    <t>Händlername/Kundennummer</t>
  </si>
  <si>
    <t>Name Besteller</t>
  </si>
  <si>
    <t>Ort, Datum</t>
  </si>
  <si>
    <t>Stempel/Unterschrift</t>
  </si>
  <si>
    <t>2E Vertriebs-GmbH · Bismarckstraße 60 · 50672 Köln · Deutschland · Ansprechpartner: Philippe Rasch, philippe.rasch@2e-vertrieb.de · www.2e-vertrieb.de</t>
  </si>
  <si>
    <t>April 2024</t>
  </si>
  <si>
    <t>Anbietergemeinschaft Urlaub auf dem Bauernhof Chiemsee-Wendelstein e.V.</t>
  </si>
  <si>
    <t>Sammelbestellung! Keine Versandkosten!</t>
  </si>
  <si>
    <t>Hofname:</t>
  </si>
  <si>
    <t>Vor-/Nachname:</t>
  </si>
  <si>
    <t>Adresse</t>
  </si>
  <si>
    <t>UID-Nr.</t>
  </si>
  <si>
    <t>Steuer-Nr.</t>
  </si>
  <si>
    <t xml:space="preserve"> Schicken Sie Ihre Bestellung an: ag-mitgliederbetreuung@chiemsee-bauernhof.de </t>
  </si>
  <si>
    <t>20% RABATT werden noch abgezogen!!!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</si>
</sst>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  <numFmt numFmtId="165" formatCode="#,##0_ ;\-#,##0\ "/>
    <numFmt numFmtId="166" formatCode="#,###\ &quot;Stk.&quot;\ "/>
    <numFmt numFmtId="167" formatCode="0.000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u/>
      <sz val="11"/>
      <color theme="10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b/>
      <sz val="18"/>
      <color theme="1"/>
      <name val="Century Gothic"/>
      <family val="2"/>
    </font>
    <font>
      <b/>
      <i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entury Gothic"/>
      <family val="2"/>
    </font>
    <font>
      <sz val="11"/>
      <color theme="1"/>
      <name val="Century Gothic"/>
      <family val="2"/>
    </font>
    <font>
      <sz val="18"/>
      <color theme="1"/>
      <name val="Cambria"/>
      <family val="1"/>
    </font>
    <font>
      <b/>
      <sz val="14"/>
      <color theme="0"/>
      <name val="Century Gothic"/>
      <family val="2"/>
    </font>
    <font>
      <b/>
      <sz val="18"/>
      <color theme="0" tint="-0.499984740745262"/>
      <name val="Century Gothic"/>
      <family val="2"/>
    </font>
    <font>
      <sz val="11"/>
      <color theme="0"/>
      <name val="Century Gothic"/>
      <family val="2"/>
    </font>
    <font>
      <sz val="11"/>
      <color theme="0" tint="-0.499984740745262"/>
      <name val="Century Gothic"/>
      <family val="2"/>
    </font>
    <font>
      <sz val="8"/>
      <color theme="0" tint="-0.499984740745262"/>
      <name val="Century Gothic"/>
      <family val="2"/>
    </font>
    <font>
      <b/>
      <sz val="20"/>
      <color theme="0" tint="-0.499984740745262"/>
      <name val="Century Gothic"/>
      <family val="2"/>
    </font>
    <font>
      <b/>
      <sz val="9"/>
      <color theme="0"/>
      <name val="Century Gothic"/>
      <family val="2"/>
    </font>
    <font>
      <sz val="10"/>
      <color theme="0" tint="-0.499984740745262"/>
      <name val="Century Gothic"/>
      <family val="2"/>
    </font>
    <font>
      <sz val="12"/>
      <color theme="0" tint="-0.499984740745262"/>
      <name val="Century Gothic"/>
      <family val="2"/>
    </font>
    <font>
      <sz val="12"/>
      <color rgb="FF808080"/>
      <name val="Century Gothic"/>
      <family val="2"/>
    </font>
    <font>
      <b/>
      <sz val="11"/>
      <color theme="0"/>
      <name val="Century Gothic"/>
      <family val="2"/>
    </font>
    <font>
      <b/>
      <sz val="12"/>
      <name val="Century Gothic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 style="thin">
        <color rgb="FFBFBFBF"/>
      </bottom>
      <diagonal/>
    </border>
  </borders>
  <cellStyleXfs count="7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3" fillId="0" borderId="2" xfId="0" applyFont="1" applyBorder="1" applyProtection="1">
      <protection locked="0"/>
    </xf>
    <xf numFmtId="0" fontId="8" fillId="0" borderId="2" xfId="0" applyFont="1" applyBorder="1"/>
    <xf numFmtId="0" fontId="20" fillId="0" borderId="0" xfId="1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" fontId="20" fillId="0" borderId="0" xfId="0" applyNumberFormat="1" applyFont="1" applyAlignment="1">
      <alignment horizontal="center" vertical="center"/>
    </xf>
    <xf numFmtId="44" fontId="20" fillId="0" borderId="0" xfId="4" applyFont="1" applyFill="1" applyBorder="1" applyAlignment="1">
      <alignment horizontal="right" vertical="center"/>
    </xf>
    <xf numFmtId="44" fontId="20" fillId="0" borderId="0" xfId="4" applyFont="1" applyFill="1" applyBorder="1" applyAlignment="1">
      <alignment vertical="center"/>
    </xf>
    <xf numFmtId="165" fontId="20" fillId="0" borderId="0" xfId="0" applyNumberFormat="1" applyFont="1" applyAlignment="1" applyProtection="1">
      <alignment vertical="center"/>
      <protection locked="0"/>
    </xf>
    <xf numFmtId="44" fontId="20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 wrapText="1"/>
    </xf>
    <xf numFmtId="0" fontId="21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21" fillId="0" borderId="0" xfId="0" applyFont="1" applyAlignment="1">
      <alignment vertical="top"/>
    </xf>
    <xf numFmtId="0" fontId="16" fillId="0" borderId="0" xfId="0" applyFont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14" fillId="0" borderId="0" xfId="0" applyFont="1" applyAlignment="1">
      <alignment horizontal="left" vertical="center"/>
    </xf>
    <xf numFmtId="0" fontId="25" fillId="0" borderId="2" xfId="1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>
      <alignment horizontal="left" vertical="center"/>
    </xf>
    <xf numFmtId="1" fontId="25" fillId="0" borderId="2" xfId="0" applyNumberFormat="1" applyFont="1" applyBorder="1" applyAlignment="1">
      <alignment horizontal="left" vertical="center"/>
    </xf>
    <xf numFmtId="44" fontId="25" fillId="0" borderId="2" xfId="4" applyFont="1" applyFill="1" applyBorder="1" applyAlignment="1">
      <alignment horizontal="left" vertical="center"/>
    </xf>
    <xf numFmtId="44" fontId="25" fillId="0" borderId="2" xfId="4" applyFont="1" applyFill="1" applyBorder="1" applyAlignment="1">
      <alignment vertical="center"/>
    </xf>
    <xf numFmtId="1" fontId="25" fillId="0" borderId="3" xfId="0" applyNumberFormat="1" applyFont="1" applyBorder="1" applyAlignment="1">
      <alignment horizontal="left" vertical="center"/>
    </xf>
    <xf numFmtId="166" fontId="25" fillId="0" borderId="2" xfId="0" applyNumberFormat="1" applyFont="1" applyBorder="1" applyAlignment="1" applyProtection="1">
      <alignment horizontal="right" vertical="center"/>
      <protection locked="0"/>
    </xf>
    <xf numFmtId="44" fontId="25" fillId="0" borderId="2" xfId="4" applyFont="1" applyFill="1" applyBorder="1" applyAlignment="1">
      <alignment horizontal="right" vertical="center"/>
    </xf>
    <xf numFmtId="0" fontId="9" fillId="0" borderId="2" xfId="0" applyFont="1" applyBorder="1" applyProtection="1">
      <protection locked="0"/>
    </xf>
    <xf numFmtId="0" fontId="25" fillId="0" borderId="3" xfId="1" applyFont="1" applyBorder="1" applyAlignment="1" applyProtection="1">
      <alignment horizontal="left" vertical="center" wrapText="1"/>
      <protection locked="0"/>
    </xf>
    <xf numFmtId="0" fontId="25" fillId="0" borderId="3" xfId="1" applyFont="1" applyBorder="1" applyAlignment="1" applyProtection="1">
      <alignment horizontal="left" vertical="center"/>
      <protection locked="0"/>
    </xf>
    <xf numFmtId="0" fontId="25" fillId="0" borderId="2" xfId="1" applyFont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67" fontId="25" fillId="0" borderId="2" xfId="0" applyNumberFormat="1" applyFont="1" applyBorder="1" applyAlignment="1">
      <alignment horizontal="left" vertical="center"/>
    </xf>
    <xf numFmtId="44" fontId="0" fillId="0" borderId="0" xfId="0" applyNumberFormat="1" applyAlignment="1">
      <alignment vertical="center"/>
    </xf>
    <xf numFmtId="0" fontId="26" fillId="0" borderId="4" xfId="0" applyFont="1" applyBorder="1" applyAlignment="1">
      <alignment horizontal="left" vertical="center"/>
    </xf>
    <xf numFmtId="1" fontId="26" fillId="0" borderId="4" xfId="0" applyNumberFormat="1" applyFont="1" applyBorder="1" applyAlignment="1">
      <alignment horizontal="left" vertical="center"/>
    </xf>
    <xf numFmtId="44" fontId="8" fillId="0" borderId="0" xfId="0" applyNumberFormat="1" applyFont="1" applyAlignment="1">
      <alignment vertical="center"/>
    </xf>
    <xf numFmtId="0" fontId="25" fillId="0" borderId="3" xfId="1" applyFont="1" applyBorder="1" applyAlignment="1" applyProtection="1">
      <alignment vertical="center" wrapText="1"/>
      <protection locked="0"/>
    </xf>
    <xf numFmtId="0" fontId="25" fillId="0" borderId="2" xfId="1" applyFont="1" applyBorder="1" applyAlignment="1" applyProtection="1">
      <alignment vertical="center" wrapText="1"/>
      <protection locked="0"/>
    </xf>
    <xf numFmtId="0" fontId="26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2" xfId="1" applyFont="1" applyBorder="1" applyAlignment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3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2" fillId="3" borderId="0" xfId="0" applyFont="1" applyFill="1" applyAlignment="1">
      <alignment vertical="top" wrapText="1"/>
    </xf>
    <xf numFmtId="0" fontId="10" fillId="3" borderId="0" xfId="0" applyFont="1" applyFill="1"/>
    <xf numFmtId="0" fontId="12" fillId="3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8" fillId="3" borderId="0" xfId="0" applyFont="1" applyFill="1"/>
    <xf numFmtId="0" fontId="20" fillId="3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44" fontId="14" fillId="4" borderId="0" xfId="0" applyNumberFormat="1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11" fillId="0" borderId="0" xfId="0" applyFon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9" fillId="3" borderId="0" xfId="0" applyFont="1" applyFill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</cellXfs>
  <cellStyles count="71">
    <cellStyle name="Besuchter Hyperlink" xfId="60" builtinId="9" hidden="1"/>
    <cellStyle name="Besuchter Hyperlink" xfId="34" builtinId="9" hidden="1"/>
    <cellStyle name="Besuchter Hyperlink" xfId="62" builtinId="9" hidden="1"/>
    <cellStyle name="Besuchter Hyperlink" xfId="56" builtinId="9" hidden="1"/>
    <cellStyle name="Besuchter Hyperlink" xfId="58" builtinId="9" hidden="1"/>
    <cellStyle name="Besuchter Hyperlink" xfId="68" builtinId="9" hidden="1"/>
    <cellStyle name="Besuchter Hyperlink" xfId="26" builtinId="9" hidden="1"/>
    <cellStyle name="Besuchter Hyperlink" xfId="66" builtinId="9" hidden="1"/>
    <cellStyle name="Besuchter Hyperlink" xfId="22" builtinId="9" hidden="1"/>
    <cellStyle name="Besuchter Hyperlink" xfId="44" builtinId="9" hidden="1"/>
    <cellStyle name="Besuchter Hyperlink" xfId="70" builtinId="9" hidden="1"/>
    <cellStyle name="Besuchter Hyperlink" xfId="8" builtinId="9" hidden="1"/>
    <cellStyle name="Besuchter Hyperlink" xfId="20" builtinId="9" hidden="1"/>
    <cellStyle name="Besuchter Hyperlink" xfId="38" builtinId="9" hidden="1"/>
    <cellStyle name="Besuchter Hyperlink" xfId="32" builtinId="9" hidden="1"/>
    <cellStyle name="Besuchter Hyperlink" xfId="40" builtinId="9" hidden="1"/>
    <cellStyle name="Besuchter Hyperlink" xfId="64" builtinId="9" hidden="1"/>
    <cellStyle name="Besuchter Hyperlink" xfId="54" builtinId="9" hidden="1"/>
    <cellStyle name="Besuchter Hyperlink" xfId="48" builtinId="9" hidden="1"/>
    <cellStyle name="Besuchter Hyperlink" xfId="46" builtinId="9" hidden="1"/>
    <cellStyle name="Besuchter Hyperlink" xfId="36" builtinId="9" hidden="1"/>
    <cellStyle name="Besuchter Hyperlink" xfId="30" builtinId="9" hidden="1"/>
    <cellStyle name="Besuchter Hyperlink" xfId="50" builtinId="9" hidden="1"/>
    <cellStyle name="Besuchter Hyperlink" xfId="42" builtinId="9" hidden="1"/>
    <cellStyle name="Besuchter Hyperlink" xfId="52" builtinId="9" hidden="1"/>
    <cellStyle name="Besuchter Hyperlink" xfId="28" builtinId="9" hidden="1"/>
    <cellStyle name="Besuchter Hyperlink" xfId="14" builtinId="9" hidden="1"/>
    <cellStyle name="Besuchter Hyperlink" xfId="18" builtinId="9" hidden="1"/>
    <cellStyle name="Besuchter Hyperlink" xfId="10" builtinId="9" hidden="1"/>
    <cellStyle name="Besuchter Hyperlink" xfId="12" builtinId="9" hidden="1"/>
    <cellStyle name="Besuchter Hyperlink" xfId="6" builtinId="9" hidden="1"/>
    <cellStyle name="Besuchter Hyperlink" xfId="24" builtinId="9" hidden="1"/>
    <cellStyle name="Besuchter Hyperlink" xfId="3" builtinId="9" hidden="1"/>
    <cellStyle name="Besuchter Hyperlink" xfId="16" builtinId="9" hidden="1"/>
    <cellStyle name="Link" xfId="39" builtinId="8" hidden="1"/>
    <cellStyle name="Link" xfId="27" builtinId="8" hidden="1"/>
    <cellStyle name="Link" xfId="61" builtinId="8" hidden="1"/>
    <cellStyle name="Link" xfId="53" builtinId="8" hidden="1"/>
    <cellStyle name="Link" xfId="57" builtinId="8" hidden="1"/>
    <cellStyle name="Link" xfId="65" builtinId="8" hidden="1"/>
    <cellStyle name="Link" xfId="33" builtinId="8" hidden="1"/>
    <cellStyle name="Link" xfId="55" builtinId="8" hidden="1"/>
    <cellStyle name="Link" xfId="17" builtinId="8" hidden="1"/>
    <cellStyle name="Link" xfId="69" builtinId="8" hidden="1"/>
    <cellStyle name="Link" xfId="67" builtinId="8" hidden="1"/>
    <cellStyle name="Link" xfId="31" builtinId="8" hidden="1"/>
    <cellStyle name="Link" xfId="47" builtinId="8" hidden="1"/>
    <cellStyle name="Link" xfId="25" builtinId="8" hidden="1"/>
    <cellStyle name="Link" xfId="59" builtinId="8" hidden="1"/>
    <cellStyle name="Link" xfId="5" builtinId="8" hidden="1"/>
    <cellStyle name="Link" xfId="63" builtinId="8" hidden="1"/>
    <cellStyle name="Link" xfId="19" builtinId="8" hidden="1"/>
    <cellStyle name="Link" xfId="51" builtinId="8" hidden="1"/>
    <cellStyle name="Link" xfId="35" builtinId="8" hidden="1"/>
    <cellStyle name="Link" xfId="37" builtinId="8" hidden="1"/>
    <cellStyle name="Link" xfId="43" builtinId="8" hidden="1"/>
    <cellStyle name="Link" xfId="11" builtinId="8" hidden="1"/>
    <cellStyle name="Link" xfId="21" builtinId="8" hidden="1"/>
    <cellStyle name="Link" xfId="23" builtinId="8" hidden="1"/>
    <cellStyle name="Link" xfId="9" builtinId="8" hidden="1"/>
    <cellStyle name="Link" xfId="45" builtinId="8" hidden="1"/>
    <cellStyle name="Link" xfId="7" builtinId="8" hidden="1"/>
    <cellStyle name="Link" xfId="41" builtinId="8" hidden="1"/>
    <cellStyle name="Link" xfId="15" builtinId="8" hidden="1"/>
    <cellStyle name="Link" xfId="49" builtinId="8" hidden="1"/>
    <cellStyle name="Link" xfId="29" builtinId="8" hidden="1"/>
    <cellStyle name="Link" xfId="13" builtinId="8" hidden="1"/>
    <cellStyle name="Standard" xfId="0" builtinId="0"/>
    <cellStyle name="Währung" xfId="4" builtinId="4"/>
    <cellStyle name="常规_PO" xfId="1" xr:uid="{00000000-0005-0000-0000-000045000000}"/>
    <cellStyle name="货币_PO" xfId="2" xr:uid="{00000000-0005-0000-0000-000046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204106</xdr:colOff>
      <xdr:row>1</xdr:row>
      <xdr:rowOff>26575</xdr:rowOff>
    </xdr:from>
    <xdr:to>
      <xdr:col>16</xdr:col>
      <xdr:colOff>28324</xdr:colOff>
      <xdr:row>3</xdr:row>
      <xdr:rowOff>292887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49" y="298718"/>
          <a:ext cx="2093436" cy="620951"/>
        </a:xfrm>
        <a:prstGeom prst="rect">
          <a:avLst/>
        </a:prstGeom>
      </xdr:spPr>
    </xdr:pic>
    <xdr:clientData/>
  </xdr:twoCellAnchor>
  <xdr:twoCellAnchor>
    <xdr:from>
      <xdr:col>0</xdr:col>
      <xdr:colOff>216087</xdr:colOff>
      <xdr:row>35</xdr:row>
      <xdr:rowOff>0</xdr:rowOff>
    </xdr:from>
    <xdr:to>
      <xdr:col>1</xdr:col>
      <xdr:colOff>131295</xdr:colOff>
      <xdr:row>35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FB0F467-BED7-45B1-83D0-A40E52F615CD}"/>
            </a:ext>
          </a:extLst>
        </xdr:cNvPr>
        <xdr:cNvSpPr txBox="1"/>
      </xdr:nvSpPr>
      <xdr:spPr>
        <a:xfrm rot="19620029">
          <a:off x="216087" y="7930591"/>
          <a:ext cx="520326" cy="240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CC00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NEU</a:t>
          </a:r>
        </a:p>
      </xdr:txBody>
    </xdr:sp>
    <xdr:clientData/>
  </xdr:twoCellAnchor>
  <xdr:twoCellAnchor>
    <xdr:from>
      <xdr:col>0</xdr:col>
      <xdr:colOff>179295</xdr:colOff>
      <xdr:row>35</xdr:row>
      <xdr:rowOff>0</xdr:rowOff>
    </xdr:from>
    <xdr:to>
      <xdr:col>1</xdr:col>
      <xdr:colOff>97678</xdr:colOff>
      <xdr:row>35</xdr:row>
      <xdr:rowOff>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C256622C-DBA5-4F58-8C08-403DAE4D0BD3}"/>
            </a:ext>
          </a:extLst>
        </xdr:cNvPr>
        <xdr:cNvSpPr txBox="1"/>
      </xdr:nvSpPr>
      <xdr:spPr>
        <a:xfrm rot="19620029">
          <a:off x="179295" y="7642412"/>
          <a:ext cx="523501" cy="2370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CC00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NEU</a:t>
          </a:r>
        </a:p>
      </xdr:txBody>
    </xdr:sp>
    <xdr:clientData/>
  </xdr:twoCellAnchor>
  <xdr:twoCellAnchor>
    <xdr:from>
      <xdr:col>0</xdr:col>
      <xdr:colOff>216087</xdr:colOff>
      <xdr:row>35</xdr:row>
      <xdr:rowOff>0</xdr:rowOff>
    </xdr:from>
    <xdr:to>
      <xdr:col>1</xdr:col>
      <xdr:colOff>131295</xdr:colOff>
      <xdr:row>35</xdr:row>
      <xdr:rowOff>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C3BFC754-530C-1947-9471-08CFFD1B49B2}"/>
            </a:ext>
          </a:extLst>
        </xdr:cNvPr>
        <xdr:cNvSpPr txBox="1"/>
      </xdr:nvSpPr>
      <xdr:spPr>
        <a:xfrm rot="19620029">
          <a:off x="216087" y="9029700"/>
          <a:ext cx="562908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CC00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NEU</a:t>
          </a:r>
        </a:p>
      </xdr:txBody>
    </xdr:sp>
    <xdr:clientData/>
  </xdr:twoCellAnchor>
  <xdr:twoCellAnchor>
    <xdr:from>
      <xdr:col>0</xdr:col>
      <xdr:colOff>179295</xdr:colOff>
      <xdr:row>35</xdr:row>
      <xdr:rowOff>0</xdr:rowOff>
    </xdr:from>
    <xdr:to>
      <xdr:col>1</xdr:col>
      <xdr:colOff>97678</xdr:colOff>
      <xdr:row>35</xdr:row>
      <xdr:rowOff>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40A9FBDB-3AEA-104D-A0C4-FCEFCC6338E8}"/>
            </a:ext>
          </a:extLst>
        </xdr:cNvPr>
        <xdr:cNvSpPr txBox="1"/>
      </xdr:nvSpPr>
      <xdr:spPr>
        <a:xfrm rot="19620029">
          <a:off x="179295" y="9029700"/>
          <a:ext cx="566083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CC00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NEU</a:t>
          </a:r>
        </a:p>
      </xdr:txBody>
    </xdr:sp>
    <xdr:clientData/>
  </xdr:twoCellAnchor>
  <xdr:twoCellAnchor>
    <xdr:from>
      <xdr:col>0</xdr:col>
      <xdr:colOff>216087</xdr:colOff>
      <xdr:row>35</xdr:row>
      <xdr:rowOff>0</xdr:rowOff>
    </xdr:from>
    <xdr:to>
      <xdr:col>1</xdr:col>
      <xdr:colOff>131295</xdr:colOff>
      <xdr:row>35</xdr:row>
      <xdr:rowOff>0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F95B142D-2113-D941-8391-5DFFD7C6B76D}"/>
            </a:ext>
          </a:extLst>
        </xdr:cNvPr>
        <xdr:cNvSpPr txBox="1"/>
      </xdr:nvSpPr>
      <xdr:spPr>
        <a:xfrm rot="19620029">
          <a:off x="216087" y="9029700"/>
          <a:ext cx="562908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CC00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NEU</a:t>
          </a:r>
        </a:p>
      </xdr:txBody>
    </xdr:sp>
    <xdr:clientData/>
  </xdr:twoCellAnchor>
  <xdr:twoCellAnchor>
    <xdr:from>
      <xdr:col>0</xdr:col>
      <xdr:colOff>179295</xdr:colOff>
      <xdr:row>35</xdr:row>
      <xdr:rowOff>0</xdr:rowOff>
    </xdr:from>
    <xdr:to>
      <xdr:col>1</xdr:col>
      <xdr:colOff>97678</xdr:colOff>
      <xdr:row>35</xdr:row>
      <xdr:rowOff>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46D2D36E-75E1-6145-822D-643798BFEFAC}"/>
            </a:ext>
          </a:extLst>
        </xdr:cNvPr>
        <xdr:cNvSpPr txBox="1"/>
      </xdr:nvSpPr>
      <xdr:spPr>
        <a:xfrm rot="19620029">
          <a:off x="179295" y="9029700"/>
          <a:ext cx="566083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CC00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NEU</a:t>
          </a:r>
        </a:p>
      </xdr:txBody>
    </xdr:sp>
    <xdr:clientData/>
  </xdr:twoCellAnchor>
  <xdr:twoCellAnchor editAs="oneCell">
    <xdr:from>
      <xdr:col>12</xdr:col>
      <xdr:colOff>0</xdr:colOff>
      <xdr:row>1</xdr:row>
      <xdr:rowOff>163287</xdr:rowOff>
    </xdr:from>
    <xdr:to>
      <xdr:col>13</xdr:col>
      <xdr:colOff>830703</xdr:colOff>
      <xdr:row>3</xdr:row>
      <xdr:rowOff>255361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E0CC74DA-AC8E-C3AB-E2D0-B9BEBBA452A8}"/>
            </a:ext>
            <a:ext uri="{147F2762-F138-4A5C-976F-8EAC2B608ADB}">
              <a16:predDERef xmlns:a16="http://schemas.microsoft.com/office/drawing/2014/main" pred="{46D2D36E-75E1-6145-822D-643798BFE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44350" y="429987"/>
          <a:ext cx="1580003" cy="447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1"/>
  <sheetViews>
    <sheetView showGridLines="0" tabSelected="1" view="pageBreakPreview" topLeftCell="A10" zoomScale="70" zoomScaleNormal="70" zoomScaleSheetLayoutView="70" zoomScalePageLayoutView="70" workbookViewId="0">
      <selection activeCell="L45" sqref="L45:P45"/>
    </sheetView>
  </sheetViews>
  <sheetFormatPr baseColWidth="10" defaultColWidth="8.42578125" defaultRowHeight="17.25" x14ac:dyDescent="0.3"/>
  <cols>
    <col min="1" max="1" width="8.42578125" style="2" customWidth="1"/>
    <col min="2" max="2" width="38" style="2" customWidth="1"/>
    <col min="3" max="3" width="11.42578125" style="2" customWidth="1"/>
    <col min="4" max="4" width="12.140625" style="2" customWidth="1"/>
    <col min="5" max="5" width="6.85546875" style="2" customWidth="1"/>
    <col min="6" max="6" width="7.42578125" style="2" customWidth="1"/>
    <col min="7" max="7" width="13.42578125" style="2" customWidth="1"/>
    <col min="8" max="8" width="18" style="2" customWidth="1"/>
    <col min="9" max="9" width="12.42578125" style="2" customWidth="1"/>
    <col min="10" max="10" width="16.85546875" style="2" customWidth="1"/>
    <col min="11" max="11" width="22.7109375" style="2" customWidth="1"/>
    <col min="12" max="12" width="11.42578125" style="2" customWidth="1"/>
    <col min="13" max="13" width="11.28515625" style="2" customWidth="1"/>
    <col min="14" max="14" width="16.42578125" style="2" customWidth="1"/>
    <col min="15" max="15" width="17.42578125" style="2" bestFit="1" customWidth="1"/>
    <col min="16" max="16" width="15" style="2" customWidth="1"/>
    <col min="17" max="17" width="10.42578125" style="2" bestFit="1" customWidth="1"/>
    <col min="18" max="18" width="15.140625" style="2" bestFit="1" customWidth="1"/>
    <col min="19" max="19" width="10.42578125" style="2" bestFit="1" customWidth="1"/>
    <col min="20" max="20" width="10.140625" style="2" bestFit="1" customWidth="1"/>
    <col min="21" max="21" width="13.42578125" style="2" customWidth="1"/>
    <col min="22" max="22" width="10.140625" style="2" customWidth="1"/>
    <col min="23" max="16384" width="8.42578125" style="2"/>
  </cols>
  <sheetData>
    <row r="1" spans="2:18" s="7" customFormat="1" ht="21" customHeight="1" x14ac:dyDescent="0.3">
      <c r="N1" s="77"/>
      <c r="O1" s="77"/>
      <c r="P1" s="77"/>
    </row>
    <row r="2" spans="2:18" s="7" customFormat="1" ht="21" customHeight="1" x14ac:dyDescent="0.3">
      <c r="B2" s="81" t="s">
        <v>90</v>
      </c>
      <c r="C2" s="82"/>
      <c r="D2" s="82"/>
      <c r="E2" s="82"/>
      <c r="F2" s="82"/>
      <c r="G2" s="82"/>
      <c r="H2" s="82"/>
      <c r="I2" s="82"/>
      <c r="J2" s="26"/>
      <c r="K2"/>
      <c r="L2"/>
      <c r="M2" s="26"/>
      <c r="N2" s="77"/>
      <c r="O2" s="77"/>
      <c r="P2" s="77"/>
    </row>
    <row r="3" spans="2:18" s="7" customFormat="1" ht="6.95" customHeight="1" x14ac:dyDescent="0.3">
      <c r="B3" s="35"/>
      <c r="C3" s="35"/>
      <c r="D3" s="35"/>
      <c r="E3" s="35"/>
      <c r="F3" s="31"/>
      <c r="G3" s="26"/>
      <c r="H3" s="26"/>
      <c r="I3" s="26"/>
      <c r="J3" s="26"/>
      <c r="K3"/>
      <c r="L3"/>
      <c r="M3" s="26"/>
      <c r="N3" s="77"/>
      <c r="O3" s="77"/>
      <c r="P3" s="77"/>
    </row>
    <row r="4" spans="2:18" s="7" customFormat="1" ht="25.5" x14ac:dyDescent="0.35">
      <c r="B4" s="32" t="s">
        <v>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77"/>
      <c r="O4" s="77"/>
      <c r="P4" s="77"/>
    </row>
    <row r="5" spans="2:18" ht="8.25" customHeight="1" x14ac:dyDescent="0.3">
      <c r="B5" s="44"/>
      <c r="C5" s="44"/>
      <c r="D5" s="44"/>
      <c r="E5" s="44"/>
      <c r="F5" s="44"/>
      <c r="G5" s="14"/>
      <c r="H5" s="14"/>
      <c r="I5" s="15"/>
      <c r="J5" s="15"/>
      <c r="K5" s="15"/>
      <c r="L5" s="15"/>
      <c r="M5" s="15"/>
      <c r="N5" s="15"/>
      <c r="O5" s="15"/>
      <c r="P5" s="15"/>
    </row>
    <row r="6" spans="2:18" x14ac:dyDescent="0.3">
      <c r="Q6"/>
      <c r="R6"/>
    </row>
    <row r="7" spans="2:18" ht="18.95" customHeight="1" x14ac:dyDescent="0.3">
      <c r="B7" s="60" t="s">
        <v>1</v>
      </c>
      <c r="C7" s="60" t="s">
        <v>2</v>
      </c>
      <c r="D7" s="60"/>
      <c r="E7" s="60"/>
      <c r="F7" s="60"/>
      <c r="G7" s="60" t="s">
        <v>3</v>
      </c>
      <c r="H7" s="60"/>
      <c r="I7" s="60" t="s">
        <v>4</v>
      </c>
      <c r="J7" s="60"/>
      <c r="K7" s="60" t="s">
        <v>5</v>
      </c>
      <c r="L7" s="60"/>
      <c r="M7" s="61"/>
      <c r="N7" s="61" t="s">
        <v>6</v>
      </c>
      <c r="O7" s="76" t="s">
        <v>7</v>
      </c>
      <c r="P7" s="61" t="s">
        <v>8</v>
      </c>
      <c r="Q7"/>
      <c r="R7"/>
    </row>
    <row r="8" spans="2:18" s="4" customFormat="1" ht="21.95" customHeight="1" x14ac:dyDescent="0.25">
      <c r="B8" s="56" t="s">
        <v>9</v>
      </c>
      <c r="C8" s="59" t="s">
        <v>10</v>
      </c>
      <c r="D8" s="56"/>
      <c r="E8" s="56"/>
      <c r="F8" s="47"/>
      <c r="G8" s="46" t="s">
        <v>11</v>
      </c>
      <c r="H8" s="36"/>
      <c r="I8" s="37" t="s">
        <v>12</v>
      </c>
      <c r="J8" s="37"/>
      <c r="K8" s="38">
        <v>7072532000516</v>
      </c>
      <c r="L8" s="50"/>
      <c r="M8" s="39"/>
      <c r="N8" s="40">
        <v>247.46</v>
      </c>
      <c r="O8" s="42">
        <v>0</v>
      </c>
      <c r="P8" s="43" t="str">
        <f>IF((N8*O8)=0,"€",N8*O8)</f>
        <v>€</v>
      </c>
      <c r="Q8" s="9"/>
      <c r="R8" s="54"/>
    </row>
    <row r="9" spans="2:18" s="4" customFormat="1" ht="21.95" customHeight="1" x14ac:dyDescent="0.25">
      <c r="B9" s="56" t="s">
        <v>9</v>
      </c>
      <c r="C9" s="59" t="s">
        <v>10</v>
      </c>
      <c r="D9" s="56"/>
      <c r="E9" s="56"/>
      <c r="F9" s="45"/>
      <c r="G9" s="46" t="s">
        <v>13</v>
      </c>
      <c r="H9" s="46"/>
      <c r="I9" s="48" t="s">
        <v>14</v>
      </c>
      <c r="J9" s="48"/>
      <c r="K9" s="41">
        <v>7072532000233</v>
      </c>
      <c r="L9" s="41"/>
      <c r="M9" s="39"/>
      <c r="N9" s="40">
        <v>247.46</v>
      </c>
      <c r="O9" s="42">
        <v>0</v>
      </c>
      <c r="P9" s="43" t="str">
        <f t="shared" ref="P9:P30" si="0">IF((N9*O9)=0,"€",N9*O9)</f>
        <v>€</v>
      </c>
      <c r="Q9" s="51"/>
      <c r="R9" s="54"/>
    </row>
    <row r="10" spans="2:18" s="4" customFormat="1" ht="21.95" customHeight="1" x14ac:dyDescent="0.25">
      <c r="B10" s="56" t="s">
        <v>9</v>
      </c>
      <c r="C10" s="59" t="s">
        <v>15</v>
      </c>
      <c r="D10" s="56"/>
      <c r="E10" s="56"/>
      <c r="F10" s="45"/>
      <c r="G10" s="46" t="s">
        <v>11</v>
      </c>
      <c r="H10" s="46"/>
      <c r="I10" s="48" t="s">
        <v>16</v>
      </c>
      <c r="J10" s="48"/>
      <c r="K10" s="41">
        <v>7072532000509</v>
      </c>
      <c r="L10" s="41"/>
      <c r="M10" s="39"/>
      <c r="N10" s="40">
        <v>202.46</v>
      </c>
      <c r="O10" s="42">
        <v>0</v>
      </c>
      <c r="P10" s="43" t="str">
        <f t="shared" si="0"/>
        <v>€</v>
      </c>
      <c r="Q10" s="9"/>
      <c r="R10" s="54"/>
    </row>
    <row r="11" spans="2:18" s="4" customFormat="1" ht="21.95" customHeight="1" x14ac:dyDescent="0.25">
      <c r="B11" s="55" t="s">
        <v>9</v>
      </c>
      <c r="C11" s="59" t="s">
        <v>15</v>
      </c>
      <c r="D11" s="55"/>
      <c r="E11" s="55"/>
      <c r="F11" s="45"/>
      <c r="G11" s="46" t="s">
        <v>17</v>
      </c>
      <c r="H11" s="46"/>
      <c r="I11" s="48" t="s">
        <v>18</v>
      </c>
      <c r="J11" s="48"/>
      <c r="K11" s="41">
        <v>7072532000004</v>
      </c>
      <c r="L11" s="41"/>
      <c r="M11" s="39"/>
      <c r="N11" s="40">
        <v>202.46</v>
      </c>
      <c r="O11" s="42">
        <v>0</v>
      </c>
      <c r="P11" s="43" t="str">
        <f t="shared" si="0"/>
        <v>€</v>
      </c>
      <c r="Q11" s="9"/>
      <c r="R11" s="54"/>
    </row>
    <row r="12" spans="2:18" s="4" customFormat="1" ht="21.95" customHeight="1" x14ac:dyDescent="0.25">
      <c r="B12" s="57" t="s">
        <v>9</v>
      </c>
      <c r="C12" s="59" t="s">
        <v>15</v>
      </c>
      <c r="D12" s="57"/>
      <c r="E12" s="57"/>
      <c r="F12" s="45"/>
      <c r="G12" s="52" t="s">
        <v>19</v>
      </c>
      <c r="H12" s="52"/>
      <c r="I12" s="52" t="s">
        <v>20</v>
      </c>
      <c r="J12" s="52"/>
      <c r="K12" s="53">
        <v>7072532000165</v>
      </c>
      <c r="L12" s="52"/>
      <c r="M12" s="39"/>
      <c r="N12" s="40">
        <v>202.46</v>
      </c>
      <c r="O12" s="42">
        <v>0</v>
      </c>
      <c r="P12" s="43" t="str">
        <f t="shared" si="0"/>
        <v>€</v>
      </c>
      <c r="Q12" s="9"/>
      <c r="R12" s="54"/>
    </row>
    <row r="13" spans="2:18" s="4" customFormat="1" ht="21.95" customHeight="1" x14ac:dyDescent="0.25">
      <c r="B13" s="55" t="s">
        <v>9</v>
      </c>
      <c r="C13" s="59" t="s">
        <v>15</v>
      </c>
      <c r="D13" s="55"/>
      <c r="E13" s="55"/>
      <c r="F13" s="45"/>
      <c r="G13" s="46" t="s">
        <v>21</v>
      </c>
      <c r="H13" s="46"/>
      <c r="I13" s="48" t="s">
        <v>22</v>
      </c>
      <c r="J13" s="48"/>
      <c r="K13" s="41">
        <v>7072532000172</v>
      </c>
      <c r="L13" s="41"/>
      <c r="M13" s="39"/>
      <c r="N13" s="40">
        <v>202.46</v>
      </c>
      <c r="O13" s="42">
        <v>0</v>
      </c>
      <c r="P13" s="43" t="str">
        <f t="shared" ref="P13" si="1">IF((N13*O13)=0,"€",N13*O13)</f>
        <v>€</v>
      </c>
      <c r="Q13" s="9"/>
      <c r="R13" s="54"/>
    </row>
    <row r="14" spans="2:18" s="4" customFormat="1" ht="21.95" customHeight="1" x14ac:dyDescent="0.25">
      <c r="B14" s="46" t="s">
        <v>9</v>
      </c>
      <c r="C14" s="46" t="s">
        <v>23</v>
      </c>
      <c r="D14" s="45"/>
      <c r="E14" s="45"/>
      <c r="F14" s="45"/>
      <c r="G14" s="46" t="s">
        <v>24</v>
      </c>
      <c r="H14" s="46"/>
      <c r="I14" s="48" t="s">
        <v>25</v>
      </c>
      <c r="J14" s="48"/>
      <c r="K14" s="41">
        <v>7072532001551</v>
      </c>
      <c r="L14" s="41"/>
      <c r="M14" s="39"/>
      <c r="N14" s="40">
        <v>149.96</v>
      </c>
      <c r="O14" s="42">
        <v>0</v>
      </c>
      <c r="P14" s="43" t="str">
        <f t="shared" si="0"/>
        <v>€</v>
      </c>
      <c r="Q14" s="9"/>
      <c r="R14" s="54"/>
    </row>
    <row r="15" spans="2:18" s="4" customFormat="1" ht="21.95" customHeight="1" x14ac:dyDescent="0.25">
      <c r="B15" s="46" t="s">
        <v>9</v>
      </c>
      <c r="C15" s="46" t="s">
        <v>23</v>
      </c>
      <c r="D15" s="45"/>
      <c r="E15" s="45"/>
      <c r="F15" s="45"/>
      <c r="G15" s="46" t="s">
        <v>26</v>
      </c>
      <c r="H15" s="46"/>
      <c r="I15" s="48" t="s">
        <v>27</v>
      </c>
      <c r="J15" s="48"/>
      <c r="K15" s="41">
        <v>7072532001568</v>
      </c>
      <c r="L15" s="41"/>
      <c r="M15" s="39"/>
      <c r="N15" s="40">
        <v>149.96</v>
      </c>
      <c r="O15" s="42">
        <v>0</v>
      </c>
      <c r="P15" s="43" t="str">
        <f t="shared" ref="P15:P28" si="2">IF((N15*O15)=0,"€",N15*O15)</f>
        <v>€</v>
      </c>
      <c r="Q15" s="9"/>
      <c r="R15" s="54"/>
    </row>
    <row r="16" spans="2:18" s="4" customFormat="1" ht="21.95" customHeight="1" x14ac:dyDescent="0.25">
      <c r="B16" s="46" t="s">
        <v>9</v>
      </c>
      <c r="C16" s="46" t="s">
        <v>23</v>
      </c>
      <c r="D16" s="45"/>
      <c r="E16" s="45"/>
      <c r="F16" s="45"/>
      <c r="G16" s="46" t="s">
        <v>28</v>
      </c>
      <c r="H16" s="46"/>
      <c r="I16" s="48" t="s">
        <v>29</v>
      </c>
      <c r="J16" s="48"/>
      <c r="K16" s="41">
        <v>7072532001575</v>
      </c>
      <c r="L16" s="41"/>
      <c r="M16" s="39"/>
      <c r="N16" s="40">
        <v>149.96</v>
      </c>
      <c r="O16" s="42">
        <v>0</v>
      </c>
      <c r="P16" s="43" t="str">
        <f t="shared" si="2"/>
        <v>€</v>
      </c>
      <c r="Q16" s="9"/>
      <c r="R16" s="54"/>
    </row>
    <row r="17" spans="2:18" s="4" customFormat="1" ht="21.95" customHeight="1" x14ac:dyDescent="0.25">
      <c r="B17" s="46" t="s">
        <v>9</v>
      </c>
      <c r="C17" s="46" t="s">
        <v>23</v>
      </c>
      <c r="D17" s="45"/>
      <c r="E17" s="45"/>
      <c r="F17" s="45"/>
      <c r="G17" s="46" t="s">
        <v>30</v>
      </c>
      <c r="H17" s="46"/>
      <c r="I17" s="48" t="s">
        <v>31</v>
      </c>
      <c r="J17" s="48"/>
      <c r="K17" s="41">
        <v>7072532001582</v>
      </c>
      <c r="L17" s="41"/>
      <c r="M17" s="39"/>
      <c r="N17" s="40">
        <v>149.96</v>
      </c>
      <c r="O17" s="42">
        <v>0</v>
      </c>
      <c r="P17" s="43" t="str">
        <f t="shared" si="2"/>
        <v>€</v>
      </c>
      <c r="Q17" s="9"/>
      <c r="R17" s="54"/>
    </row>
    <row r="18" spans="2:18" s="4" customFormat="1" ht="21.95" customHeight="1" x14ac:dyDescent="0.25">
      <c r="B18" s="46" t="s">
        <v>9</v>
      </c>
      <c r="C18" s="46" t="s">
        <v>23</v>
      </c>
      <c r="D18" s="45"/>
      <c r="E18" s="45"/>
      <c r="F18" s="45"/>
      <c r="G18" s="46" t="s">
        <v>32</v>
      </c>
      <c r="H18" s="46"/>
      <c r="I18" s="48" t="s">
        <v>33</v>
      </c>
      <c r="J18" s="48"/>
      <c r="K18" s="41">
        <v>7072532001735</v>
      </c>
      <c r="L18" s="41"/>
      <c r="M18" s="39"/>
      <c r="N18" s="40">
        <v>149.96</v>
      </c>
      <c r="O18" s="42">
        <v>0</v>
      </c>
      <c r="P18" s="43" t="str">
        <f t="shared" si="2"/>
        <v>€</v>
      </c>
      <c r="Q18" s="9"/>
      <c r="R18" s="54"/>
    </row>
    <row r="19" spans="2:18" s="4" customFormat="1" ht="21.95" customHeight="1" x14ac:dyDescent="0.25">
      <c r="B19" s="46" t="s">
        <v>34</v>
      </c>
      <c r="C19" s="46" t="s">
        <v>10</v>
      </c>
      <c r="D19" s="45"/>
      <c r="E19" s="45"/>
      <c r="F19" s="45"/>
      <c r="G19" s="46" t="s">
        <v>11</v>
      </c>
      <c r="H19" s="46"/>
      <c r="I19" s="48" t="s">
        <v>35</v>
      </c>
      <c r="J19" s="48"/>
      <c r="K19" s="41">
        <v>7072532001773</v>
      </c>
      <c r="L19" s="41"/>
      <c r="M19" s="39"/>
      <c r="N19" s="40">
        <v>18.71</v>
      </c>
      <c r="O19" s="42">
        <v>0</v>
      </c>
      <c r="P19" s="43" t="str">
        <f t="shared" si="2"/>
        <v>€</v>
      </c>
      <c r="Q19" s="9"/>
      <c r="R19" s="54"/>
    </row>
    <row r="20" spans="2:18" s="4" customFormat="1" ht="21.95" customHeight="1" x14ac:dyDescent="0.25">
      <c r="B20" s="46" t="s">
        <v>34</v>
      </c>
      <c r="C20" s="59" t="s">
        <v>15</v>
      </c>
      <c r="D20" s="45"/>
      <c r="E20" s="45"/>
      <c r="F20" s="45"/>
      <c r="G20" s="46" t="s">
        <v>11</v>
      </c>
      <c r="H20" s="46"/>
      <c r="I20" s="48" t="s">
        <v>36</v>
      </c>
      <c r="J20" s="48"/>
      <c r="K20" s="41">
        <v>7072532001780</v>
      </c>
      <c r="L20" s="41"/>
      <c r="M20" s="39"/>
      <c r="N20" s="40">
        <v>18.71</v>
      </c>
      <c r="O20" s="42">
        <v>0</v>
      </c>
      <c r="P20" s="43" t="str">
        <f t="shared" si="2"/>
        <v>€</v>
      </c>
      <c r="Q20" s="9"/>
      <c r="R20" s="54"/>
    </row>
    <row r="21" spans="2:18" s="4" customFormat="1" ht="21.95" customHeight="1" x14ac:dyDescent="0.25">
      <c r="B21" s="46" t="s">
        <v>34</v>
      </c>
      <c r="C21" s="59" t="s">
        <v>15</v>
      </c>
      <c r="D21" s="45"/>
      <c r="E21" s="45"/>
      <c r="F21" s="45"/>
      <c r="G21" s="46" t="s">
        <v>13</v>
      </c>
      <c r="H21" s="46"/>
      <c r="I21" s="48" t="s">
        <v>37</v>
      </c>
      <c r="J21" s="48"/>
      <c r="K21" s="41">
        <v>7072532001797</v>
      </c>
      <c r="L21" s="41"/>
      <c r="M21" s="39"/>
      <c r="N21" s="40">
        <v>18.71</v>
      </c>
      <c r="O21" s="42">
        <v>0</v>
      </c>
      <c r="P21" s="43" t="str">
        <f t="shared" si="2"/>
        <v>€</v>
      </c>
      <c r="Q21" s="9"/>
      <c r="R21" s="54"/>
    </row>
    <row r="22" spans="2:18" s="4" customFormat="1" ht="21.95" customHeight="1" x14ac:dyDescent="0.25">
      <c r="B22" s="46" t="s">
        <v>38</v>
      </c>
      <c r="C22" s="46" t="s">
        <v>23</v>
      </c>
      <c r="D22" s="45"/>
      <c r="E22" s="45"/>
      <c r="F22" s="45"/>
      <c r="G22" s="46" t="s">
        <v>39</v>
      </c>
      <c r="H22" s="46"/>
      <c r="I22" s="48" t="s">
        <v>40</v>
      </c>
      <c r="J22" s="48"/>
      <c r="K22" s="41">
        <v>7072532001537</v>
      </c>
      <c r="L22" s="41"/>
      <c r="M22" s="39"/>
      <c r="N22" s="40">
        <v>7.46</v>
      </c>
      <c r="O22" s="42">
        <v>0</v>
      </c>
      <c r="P22" s="43" t="str">
        <f t="shared" si="2"/>
        <v>€</v>
      </c>
      <c r="Q22" s="9"/>
      <c r="R22" s="54"/>
    </row>
    <row r="23" spans="2:18" s="4" customFormat="1" ht="21.95" customHeight="1" x14ac:dyDescent="0.25">
      <c r="B23" s="46" t="s">
        <v>41</v>
      </c>
      <c r="C23" s="46" t="s">
        <v>42</v>
      </c>
      <c r="D23" s="45"/>
      <c r="E23" s="45"/>
      <c r="F23" s="45"/>
      <c r="G23" s="46" t="s">
        <v>39</v>
      </c>
      <c r="H23" s="46"/>
      <c r="I23" s="48" t="s">
        <v>43</v>
      </c>
      <c r="J23" s="48"/>
      <c r="K23" s="41">
        <v>7072532001384</v>
      </c>
      <c r="L23" s="41"/>
      <c r="M23" s="39"/>
      <c r="N23" s="40">
        <v>29.96</v>
      </c>
      <c r="O23" s="42">
        <v>0</v>
      </c>
      <c r="P23" s="43" t="str">
        <f t="shared" si="2"/>
        <v>€</v>
      </c>
      <c r="Q23" s="9"/>
      <c r="R23" s="54"/>
    </row>
    <row r="24" spans="2:18" s="4" customFormat="1" ht="21.95" customHeight="1" x14ac:dyDescent="0.25">
      <c r="B24" s="55" t="s">
        <v>44</v>
      </c>
      <c r="C24" s="46" t="s">
        <v>23</v>
      </c>
      <c r="D24" s="55"/>
      <c r="E24" s="55"/>
      <c r="F24" s="45"/>
      <c r="G24" s="46" t="s">
        <v>45</v>
      </c>
      <c r="H24" s="46"/>
      <c r="I24" s="48" t="s">
        <v>46</v>
      </c>
      <c r="J24" s="48"/>
      <c r="K24" s="41">
        <v>7072532001391</v>
      </c>
      <c r="L24" s="41"/>
      <c r="M24" s="39"/>
      <c r="N24" s="40">
        <v>44.96</v>
      </c>
      <c r="O24" s="42">
        <v>0</v>
      </c>
      <c r="P24" s="43" t="str">
        <f t="shared" si="2"/>
        <v>€</v>
      </c>
      <c r="Q24" s="9"/>
      <c r="R24" s="54"/>
    </row>
    <row r="25" spans="2:18" s="4" customFormat="1" ht="21.95" customHeight="1" x14ac:dyDescent="0.25">
      <c r="B25" s="55" t="s">
        <v>44</v>
      </c>
      <c r="C25" s="46" t="s">
        <v>23</v>
      </c>
      <c r="D25" s="55"/>
      <c r="E25" s="55"/>
      <c r="F25" s="45"/>
      <c r="G25" s="46" t="s">
        <v>13</v>
      </c>
      <c r="H25" s="46"/>
      <c r="I25" s="48" t="s">
        <v>47</v>
      </c>
      <c r="J25" s="48"/>
      <c r="K25" s="41">
        <v>7072532001490</v>
      </c>
      <c r="L25" s="41"/>
      <c r="M25" s="39"/>
      <c r="N25" s="40">
        <v>44.96</v>
      </c>
      <c r="O25" s="42">
        <v>0</v>
      </c>
      <c r="P25" s="43" t="str">
        <f t="shared" si="2"/>
        <v>€</v>
      </c>
      <c r="Q25" s="9"/>
      <c r="R25" s="54"/>
    </row>
    <row r="26" spans="2:18" s="4" customFormat="1" ht="21.95" customHeight="1" x14ac:dyDescent="0.25">
      <c r="B26" s="55" t="s">
        <v>44</v>
      </c>
      <c r="C26" s="46" t="s">
        <v>23</v>
      </c>
      <c r="D26" s="55"/>
      <c r="E26" s="55"/>
      <c r="F26" s="45"/>
      <c r="G26" s="46" t="s">
        <v>48</v>
      </c>
      <c r="H26" s="46"/>
      <c r="I26" s="48" t="s">
        <v>49</v>
      </c>
      <c r="J26" s="48"/>
      <c r="K26" s="41">
        <v>7072532001483</v>
      </c>
      <c r="L26" s="41"/>
      <c r="M26" s="39"/>
      <c r="N26" s="40">
        <v>44.96</v>
      </c>
      <c r="O26" s="42">
        <v>0</v>
      </c>
      <c r="P26" s="43" t="str">
        <f t="shared" si="2"/>
        <v>€</v>
      </c>
      <c r="Q26" s="9"/>
      <c r="R26" s="54"/>
    </row>
    <row r="27" spans="2:18" s="4" customFormat="1" ht="21.95" customHeight="1" x14ac:dyDescent="0.25">
      <c r="B27" s="55" t="s">
        <v>50</v>
      </c>
      <c r="C27" s="46" t="s">
        <v>23</v>
      </c>
      <c r="D27" s="55"/>
      <c r="E27" s="55"/>
      <c r="F27" s="45"/>
      <c r="G27" s="46" t="s">
        <v>45</v>
      </c>
      <c r="H27" s="46"/>
      <c r="I27" s="48" t="s">
        <v>51</v>
      </c>
      <c r="J27" s="48"/>
      <c r="K27" s="41">
        <v>7072532001407</v>
      </c>
      <c r="L27" s="41"/>
      <c r="M27" s="39"/>
      <c r="N27" s="40">
        <v>52.46</v>
      </c>
      <c r="O27" s="42">
        <v>0</v>
      </c>
      <c r="P27" s="43" t="str">
        <f t="shared" si="2"/>
        <v>€</v>
      </c>
      <c r="Q27" s="9"/>
      <c r="R27" s="54"/>
    </row>
    <row r="28" spans="2:18" s="4" customFormat="1" ht="21.95" customHeight="1" x14ac:dyDescent="0.25">
      <c r="B28" s="55" t="s">
        <v>50</v>
      </c>
      <c r="C28" s="46" t="s">
        <v>23</v>
      </c>
      <c r="D28" s="55"/>
      <c r="E28" s="55"/>
      <c r="F28" s="45"/>
      <c r="G28" s="46" t="s">
        <v>13</v>
      </c>
      <c r="H28" s="46"/>
      <c r="I28" s="48" t="s">
        <v>52</v>
      </c>
      <c r="J28" s="48"/>
      <c r="K28" s="41">
        <v>7072532001513</v>
      </c>
      <c r="L28" s="41"/>
      <c r="M28" s="39"/>
      <c r="N28" s="40">
        <v>52.46</v>
      </c>
      <c r="O28" s="42">
        <v>0</v>
      </c>
      <c r="P28" s="43" t="str">
        <f t="shared" si="2"/>
        <v>€</v>
      </c>
      <c r="Q28" s="9"/>
      <c r="R28" s="54"/>
    </row>
    <row r="29" spans="2:18" s="4" customFormat="1" ht="21.95" customHeight="1" x14ac:dyDescent="0.25">
      <c r="B29" s="46" t="s">
        <v>50</v>
      </c>
      <c r="C29" s="46" t="s">
        <v>23</v>
      </c>
      <c r="D29" s="46"/>
      <c r="E29" s="46"/>
      <c r="F29" s="46"/>
      <c r="G29" s="46" t="s">
        <v>48</v>
      </c>
      <c r="H29" s="46"/>
      <c r="I29" s="48" t="s">
        <v>53</v>
      </c>
      <c r="J29" s="48"/>
      <c r="K29" s="41">
        <v>7072532001506</v>
      </c>
      <c r="L29" s="41"/>
      <c r="M29" s="39"/>
      <c r="N29" s="40">
        <v>52.46</v>
      </c>
      <c r="O29" s="42">
        <v>0</v>
      </c>
      <c r="P29" s="43" t="str">
        <f t="shared" si="0"/>
        <v>€</v>
      </c>
      <c r="Q29" s="9"/>
      <c r="R29" s="54"/>
    </row>
    <row r="30" spans="2:18" s="4" customFormat="1" ht="21.95" customHeight="1" x14ac:dyDescent="0.25">
      <c r="B30" s="48" t="s">
        <v>54</v>
      </c>
      <c r="C30" s="46" t="s">
        <v>23</v>
      </c>
      <c r="D30" s="48"/>
      <c r="E30" s="48"/>
      <c r="F30" s="48"/>
      <c r="G30" s="46" t="s">
        <v>48</v>
      </c>
      <c r="H30" s="46"/>
      <c r="I30" s="48" t="s">
        <v>55</v>
      </c>
      <c r="J30" s="48"/>
      <c r="K30" s="41">
        <v>7072532001520</v>
      </c>
      <c r="L30" s="41"/>
      <c r="M30" s="39"/>
      <c r="N30" s="40">
        <v>97.46</v>
      </c>
      <c r="O30" s="42">
        <v>0</v>
      </c>
      <c r="P30" s="43" t="str">
        <f t="shared" si="0"/>
        <v>€</v>
      </c>
      <c r="Q30" s="9"/>
      <c r="R30" s="54"/>
    </row>
    <row r="31" spans="2:18" s="4" customFormat="1" ht="21.95" customHeight="1" x14ac:dyDescent="0.25">
      <c r="B31" s="58" t="s">
        <v>54</v>
      </c>
      <c r="C31" s="46" t="s">
        <v>23</v>
      </c>
      <c r="D31" s="58"/>
      <c r="E31" s="58"/>
      <c r="F31" s="48"/>
      <c r="G31" s="46" t="s">
        <v>45</v>
      </c>
      <c r="H31" s="46"/>
      <c r="I31" s="48" t="s">
        <v>56</v>
      </c>
      <c r="J31" s="48"/>
      <c r="K31" s="41">
        <v>7072532001094</v>
      </c>
      <c r="L31" s="41"/>
      <c r="M31" s="39"/>
      <c r="N31" s="40">
        <v>97.46</v>
      </c>
      <c r="O31" s="42">
        <v>0</v>
      </c>
      <c r="P31" s="43" t="str">
        <f t="shared" ref="P31:P35" si="3">IF((N31*O31)=0,"€",N31*O31)</f>
        <v>€</v>
      </c>
      <c r="Q31" s="9"/>
      <c r="R31" s="54"/>
    </row>
    <row r="32" spans="2:18" s="4" customFormat="1" ht="21.95" customHeight="1" x14ac:dyDescent="0.25">
      <c r="B32" s="58" t="s">
        <v>57</v>
      </c>
      <c r="C32" s="58" t="s">
        <v>58</v>
      </c>
      <c r="D32" s="58"/>
      <c r="E32" s="58"/>
      <c r="F32" s="48"/>
      <c r="G32" s="46" t="s">
        <v>59</v>
      </c>
      <c r="H32" s="46"/>
      <c r="I32" s="48" t="s">
        <v>60</v>
      </c>
      <c r="J32" s="48"/>
      <c r="K32" s="41">
        <v>7072532001261</v>
      </c>
      <c r="L32" s="41"/>
      <c r="M32" s="39"/>
      <c r="N32" s="40">
        <v>37.46</v>
      </c>
      <c r="O32" s="42">
        <v>0</v>
      </c>
      <c r="P32" s="43" t="str">
        <f t="shared" si="3"/>
        <v>€</v>
      </c>
      <c r="Q32" s="9"/>
      <c r="R32" s="54"/>
    </row>
    <row r="33" spans="2:23" s="4" customFormat="1" ht="21.95" customHeight="1" x14ac:dyDescent="0.25">
      <c r="B33" s="58" t="s">
        <v>57</v>
      </c>
      <c r="C33" s="58" t="s">
        <v>58</v>
      </c>
      <c r="D33" s="58"/>
      <c r="E33" s="58"/>
      <c r="F33" s="48"/>
      <c r="G33" s="52" t="s">
        <v>61</v>
      </c>
      <c r="H33" s="52"/>
      <c r="I33" s="52" t="s">
        <v>62</v>
      </c>
      <c r="J33" s="52"/>
      <c r="K33" s="41">
        <v>7072532001254</v>
      </c>
      <c r="L33" s="52"/>
      <c r="M33" s="39"/>
      <c r="N33" s="40">
        <v>37.46</v>
      </c>
      <c r="O33" s="42">
        <v>0</v>
      </c>
      <c r="P33" s="43" t="str">
        <f t="shared" si="3"/>
        <v>€</v>
      </c>
      <c r="Q33" s="9"/>
      <c r="R33" s="54"/>
    </row>
    <row r="34" spans="2:23" s="4" customFormat="1" ht="21.95" customHeight="1" x14ac:dyDescent="0.25">
      <c r="B34" s="52" t="s">
        <v>57</v>
      </c>
      <c r="C34" s="52" t="s">
        <v>63</v>
      </c>
      <c r="D34" s="52"/>
      <c r="E34" s="52"/>
      <c r="F34" s="48"/>
      <c r="G34" s="46" t="s">
        <v>64</v>
      </c>
      <c r="H34" s="52"/>
      <c r="I34" s="52" t="s">
        <v>65</v>
      </c>
      <c r="J34" s="52"/>
      <c r="K34" s="41">
        <v>7072532000028</v>
      </c>
      <c r="L34" s="52"/>
      <c r="M34" s="39"/>
      <c r="N34" s="40">
        <v>37.46</v>
      </c>
      <c r="O34" s="42">
        <v>0</v>
      </c>
      <c r="P34" s="43" t="str">
        <f t="shared" si="3"/>
        <v>€</v>
      </c>
      <c r="Q34" s="9"/>
      <c r="R34" s="54"/>
    </row>
    <row r="35" spans="2:23" s="4" customFormat="1" ht="21.95" customHeight="1" x14ac:dyDescent="0.25">
      <c r="B35" s="52" t="s">
        <v>57</v>
      </c>
      <c r="C35" s="52" t="s">
        <v>63</v>
      </c>
      <c r="D35" s="52"/>
      <c r="E35" s="52"/>
      <c r="F35" s="48"/>
      <c r="G35" s="46" t="s">
        <v>66</v>
      </c>
      <c r="H35" s="52"/>
      <c r="I35" s="52" t="s">
        <v>67</v>
      </c>
      <c r="J35" s="52"/>
      <c r="K35" s="41">
        <v>7072532000011</v>
      </c>
      <c r="L35" s="52"/>
      <c r="M35" s="39"/>
      <c r="N35" s="40">
        <v>37.46</v>
      </c>
      <c r="O35" s="42">
        <v>0</v>
      </c>
      <c r="P35" s="43" t="str">
        <f t="shared" si="3"/>
        <v>€</v>
      </c>
      <c r="Q35" s="9"/>
      <c r="R35" s="54"/>
    </row>
    <row r="36" spans="2:23" s="4" customFormat="1" ht="18.95" customHeight="1" x14ac:dyDescent="0.25">
      <c r="B36" s="49"/>
      <c r="C36" s="49"/>
      <c r="D36" s="49"/>
      <c r="E36" s="49"/>
      <c r="F36" s="49"/>
      <c r="G36" s="16"/>
      <c r="H36" s="16"/>
      <c r="I36" s="17"/>
      <c r="J36" s="17"/>
      <c r="K36" s="18"/>
      <c r="L36" s="18"/>
      <c r="M36" s="19"/>
      <c r="N36" s="20"/>
      <c r="O36" s="21"/>
      <c r="P36" s="22"/>
      <c r="Q36" s="9"/>
      <c r="R36" s="8"/>
    </row>
    <row r="37" spans="2:23" ht="29.25" customHeight="1" x14ac:dyDescent="0.3">
      <c r="B37" s="12"/>
      <c r="C37" s="12"/>
      <c r="D37" s="12"/>
      <c r="E37" s="12"/>
      <c r="F37" s="12"/>
      <c r="G37" s="12"/>
      <c r="H37" s="12"/>
      <c r="I37" s="13"/>
      <c r="J37" s="13"/>
      <c r="K37" s="79" t="s">
        <v>68</v>
      </c>
      <c r="L37" s="79"/>
      <c r="M37" s="79"/>
      <c r="N37" s="79"/>
      <c r="O37" s="74" t="s">
        <v>69</v>
      </c>
      <c r="P37" s="75" t="str">
        <f>IF(SUM(P8:P35)=0,"€",SUM(P8:P35))</f>
        <v>€</v>
      </c>
      <c r="Q37"/>
      <c r="R37"/>
      <c r="S37" s="6"/>
      <c r="T37" s="6"/>
    </row>
    <row r="38" spans="2:23" x14ac:dyDescent="0.3">
      <c r="B38" s="10"/>
      <c r="C38" s="10"/>
      <c r="D38" s="10"/>
      <c r="E38" s="10"/>
      <c r="F38" s="10"/>
      <c r="G38" s="11"/>
      <c r="H38" s="11"/>
      <c r="I38" s="5"/>
      <c r="J38" s="5"/>
      <c r="K38" s="5"/>
      <c r="L38" s="5"/>
      <c r="M38" s="5"/>
      <c r="N38" s="5"/>
      <c r="O38" s="72" t="s">
        <v>91</v>
      </c>
      <c r="P38" s="72"/>
      <c r="Q38" s="72"/>
      <c r="R38"/>
      <c r="S38"/>
      <c r="T38" s="6"/>
      <c r="U38" s="6"/>
      <c r="V38" s="6"/>
      <c r="W38" s="6"/>
    </row>
    <row r="39" spans="2:23" ht="5.45" customHeight="1" x14ac:dyDescent="0.3">
      <c r="B39" s="62"/>
      <c r="C39" s="62"/>
      <c r="D39" s="62"/>
      <c r="E39" s="62"/>
      <c r="F39" s="62"/>
      <c r="G39" s="62"/>
      <c r="H39" s="62"/>
      <c r="I39" s="62"/>
      <c r="J39" s="5"/>
      <c r="K39" s="5"/>
      <c r="L39" s="5"/>
      <c r="M39" s="5"/>
      <c r="N39" s="5"/>
      <c r="R39"/>
      <c r="S39"/>
      <c r="T39" s="6"/>
      <c r="U39" s="6"/>
      <c r="V39" s="6"/>
      <c r="W39" s="6"/>
    </row>
    <row r="40" spans="2:23" s="6" customFormat="1" ht="14.45" customHeight="1" x14ac:dyDescent="0.25">
      <c r="B40" s="62" t="s">
        <v>70</v>
      </c>
      <c r="C40" s="62" t="s">
        <v>71</v>
      </c>
      <c r="D40" s="62"/>
      <c r="E40" s="63"/>
      <c r="F40" s="63"/>
      <c r="G40" s="63"/>
      <c r="H40" s="63"/>
      <c r="I40" s="64"/>
      <c r="J40" s="23"/>
      <c r="K40" s="17" t="s">
        <v>72</v>
      </c>
      <c r="L40" s="25"/>
      <c r="M40" s="23"/>
      <c r="N40" s="23"/>
      <c r="R40"/>
      <c r="S40"/>
    </row>
    <row r="41" spans="2:23" s="6" customFormat="1" ht="14.45" customHeight="1" x14ac:dyDescent="0.2">
      <c r="B41" s="62" t="s">
        <v>73</v>
      </c>
      <c r="C41" s="62" t="s">
        <v>74</v>
      </c>
      <c r="D41" s="62"/>
      <c r="E41" s="63"/>
      <c r="F41" s="63"/>
      <c r="G41" s="65"/>
      <c r="H41" s="65"/>
      <c r="I41" s="66"/>
      <c r="J41" s="24"/>
      <c r="K41" s="34" t="s">
        <v>75</v>
      </c>
      <c r="L41" s="28"/>
      <c r="M41" s="24"/>
      <c r="N41" s="24"/>
    </row>
    <row r="42" spans="2:23" s="6" customFormat="1" ht="14.45" customHeight="1" x14ac:dyDescent="0.2">
      <c r="B42" s="62"/>
      <c r="C42" s="62" t="s">
        <v>76</v>
      </c>
      <c r="D42" s="62"/>
      <c r="E42" s="63"/>
      <c r="F42" s="63"/>
      <c r="G42" s="65"/>
      <c r="H42" s="65"/>
      <c r="I42" s="66"/>
      <c r="J42" s="24"/>
      <c r="K42" s="24"/>
      <c r="L42" s="24"/>
      <c r="M42" s="24"/>
      <c r="N42" s="24"/>
    </row>
    <row r="43" spans="2:23" s="6" customFormat="1" ht="4.5" customHeight="1" x14ac:dyDescent="0.2">
      <c r="B43" s="62"/>
      <c r="C43" s="62"/>
      <c r="D43" s="62"/>
      <c r="E43" s="63"/>
      <c r="F43" s="63"/>
      <c r="G43" s="65"/>
      <c r="H43" s="65"/>
      <c r="I43" s="66"/>
      <c r="J43" s="24"/>
      <c r="K43" s="24"/>
      <c r="L43" s="24"/>
      <c r="M43" s="24"/>
      <c r="N43" s="24"/>
    </row>
    <row r="44" spans="2:23" s="6" customFormat="1" x14ac:dyDescent="0.2">
      <c r="B44" s="33"/>
      <c r="C44" s="69" t="s">
        <v>84</v>
      </c>
      <c r="D44" s="69"/>
      <c r="E44" s="69"/>
      <c r="F44" s="69"/>
      <c r="G44" s="67"/>
      <c r="H44" s="24"/>
      <c r="I44" s="24"/>
      <c r="J44" s="24"/>
      <c r="K44" s="67" t="s">
        <v>85</v>
      </c>
      <c r="L44" s="83"/>
      <c r="M44" s="84"/>
      <c r="N44" s="84"/>
      <c r="O44" s="84"/>
      <c r="P44" s="84"/>
    </row>
    <row r="45" spans="2:23" s="6" customFormat="1" x14ac:dyDescent="0.2">
      <c r="B45" s="33"/>
      <c r="C45" s="23"/>
      <c r="D45" s="23"/>
      <c r="E45" s="23"/>
      <c r="F45" s="23"/>
      <c r="G45" s="24"/>
      <c r="H45" s="24"/>
      <c r="I45" s="24"/>
      <c r="J45" s="24"/>
      <c r="K45" s="68" t="s">
        <v>86</v>
      </c>
      <c r="L45" s="83"/>
      <c r="M45" s="84"/>
      <c r="N45" s="84"/>
      <c r="O45" s="84"/>
      <c r="P45" s="84"/>
    </row>
    <row r="46" spans="2:23" s="6" customFormat="1" x14ac:dyDescent="0.3">
      <c r="C46" s="25"/>
      <c r="D46" s="25"/>
      <c r="E46" s="25"/>
      <c r="F46" s="8"/>
      <c r="G46" s="8"/>
      <c r="H46" s="8"/>
      <c r="K46" s="68" t="s">
        <v>87</v>
      </c>
      <c r="L46" s="83"/>
      <c r="M46" s="84"/>
      <c r="N46" s="84"/>
      <c r="O46" s="84"/>
      <c r="P46" s="84"/>
      <c r="R46" s="2"/>
      <c r="S46" s="2"/>
      <c r="T46" s="2"/>
      <c r="U46" s="2"/>
    </row>
    <row r="47" spans="2:23" s="6" customFormat="1" x14ac:dyDescent="0.3">
      <c r="C47" s="25"/>
      <c r="D47" s="25"/>
      <c r="E47" s="25"/>
      <c r="F47" s="8"/>
      <c r="G47" s="8"/>
      <c r="H47" s="8"/>
      <c r="K47" s="68" t="s">
        <v>88</v>
      </c>
      <c r="L47" s="83"/>
      <c r="M47" s="84"/>
      <c r="N47" s="84"/>
      <c r="O47" s="84"/>
      <c r="P47" s="84"/>
      <c r="R47" s="2"/>
      <c r="S47" s="2"/>
      <c r="T47" s="2"/>
      <c r="U47" s="2"/>
    </row>
    <row r="48" spans="2:23" s="6" customFormat="1" x14ac:dyDescent="0.3">
      <c r="C48" s="25"/>
      <c r="D48" s="25"/>
      <c r="E48" s="25"/>
      <c r="F48" s="8"/>
      <c r="G48" s="8"/>
      <c r="H48" s="8"/>
      <c r="K48" s="68" t="s">
        <v>89</v>
      </c>
      <c r="L48" s="83"/>
      <c r="M48" s="84"/>
      <c r="N48" s="84"/>
      <c r="O48" s="84"/>
      <c r="P48" s="84"/>
      <c r="R48" s="2"/>
      <c r="S48" s="2"/>
      <c r="T48" s="2"/>
      <c r="U48" s="2"/>
    </row>
    <row r="49" spans="2:21" s="6" customFormat="1" x14ac:dyDescent="0.3">
      <c r="C49" s="25"/>
      <c r="D49" s="25"/>
      <c r="E49" s="25"/>
      <c r="F49" s="8"/>
      <c r="G49" s="8"/>
      <c r="H49" s="8"/>
      <c r="R49" s="2"/>
      <c r="S49" s="2"/>
      <c r="T49" s="2"/>
      <c r="U49" s="2"/>
    </row>
    <row r="50" spans="2:21" s="6" customFormat="1" x14ac:dyDescent="0.3">
      <c r="C50" s="25"/>
      <c r="D50" s="25"/>
      <c r="E50" s="25"/>
      <c r="F50" s="8"/>
      <c r="G50" s="8"/>
      <c r="H50" s="8"/>
      <c r="R50" s="2"/>
      <c r="S50" s="2"/>
      <c r="T50" s="2"/>
      <c r="U50" s="2"/>
    </row>
    <row r="51" spans="2:21" ht="33.950000000000003" customHeight="1" x14ac:dyDescent="0.3">
      <c r="B51" s="70" t="s">
        <v>83</v>
      </c>
      <c r="C51" s="71"/>
      <c r="D51" s="72"/>
      <c r="E51" s="70"/>
      <c r="F51" s="70"/>
      <c r="G51" s="70"/>
      <c r="H51" s="72"/>
      <c r="I51" s="72"/>
      <c r="K51" s="30"/>
      <c r="L51" s="30"/>
      <c r="M51" s="29"/>
      <c r="N51" s="30"/>
      <c r="O51" s="30"/>
      <c r="P51" s="30"/>
    </row>
    <row r="52" spans="2:21" x14ac:dyDescent="0.3">
      <c r="B52" s="17" t="s">
        <v>77</v>
      </c>
      <c r="C52" s="17"/>
      <c r="D52" s="17" t="s">
        <v>78</v>
      </c>
      <c r="E52" s="17"/>
      <c r="F52" s="17"/>
      <c r="K52" s="73" t="s">
        <v>79</v>
      </c>
      <c r="M52" s="8"/>
      <c r="N52" s="80" t="s">
        <v>80</v>
      </c>
      <c r="O52" s="80"/>
      <c r="P52" s="80"/>
    </row>
    <row r="54" spans="2:21" x14ac:dyDescent="0.3">
      <c r="B54" s="17" t="s">
        <v>81</v>
      </c>
      <c r="C54" s="8"/>
      <c r="D54" s="8"/>
      <c r="E54" s="8"/>
      <c r="F54" s="8"/>
      <c r="G54" s="1"/>
      <c r="H54" s="1"/>
      <c r="P54" s="78" t="s">
        <v>82</v>
      </c>
      <c r="Q54" s="78"/>
    </row>
    <row r="55" spans="2:21" x14ac:dyDescent="0.3">
      <c r="B55" s="8"/>
      <c r="C55" s="8"/>
      <c r="D55" s="8"/>
      <c r="E55" s="8"/>
      <c r="F55" s="8"/>
      <c r="G55" s="1"/>
      <c r="H55" s="1"/>
    </row>
    <row r="57" spans="2:21" x14ac:dyDescent="0.3">
      <c r="B57" s="8"/>
      <c r="C57" s="8"/>
      <c r="D57" s="8"/>
      <c r="E57" s="8"/>
      <c r="F57" s="8"/>
    </row>
    <row r="59" spans="2:21" x14ac:dyDescent="0.3">
      <c r="B59" s="8"/>
      <c r="C59" s="8"/>
      <c r="D59" s="8"/>
      <c r="E59" s="8"/>
      <c r="F59" s="8"/>
      <c r="G59" s="1"/>
      <c r="H59" s="1"/>
    </row>
    <row r="60" spans="2:21" x14ac:dyDescent="0.3">
      <c r="B60" s="1"/>
      <c r="C60" s="1"/>
      <c r="D60" s="1"/>
      <c r="E60" s="1"/>
      <c r="F60" s="1"/>
      <c r="G60" s="1"/>
      <c r="H60" s="1"/>
    </row>
    <row r="61" spans="2:21" x14ac:dyDescent="0.3">
      <c r="B61" s="1"/>
      <c r="C61" s="1"/>
      <c r="D61" s="1"/>
      <c r="E61" s="1"/>
      <c r="F61" s="1"/>
      <c r="G61" s="1"/>
      <c r="H61" s="1"/>
    </row>
    <row r="62" spans="2:21" x14ac:dyDescent="0.3">
      <c r="B62" s="1"/>
      <c r="C62" s="1"/>
      <c r="D62" s="1"/>
      <c r="E62" s="1"/>
      <c r="F62" s="1"/>
      <c r="G62" s="1"/>
      <c r="H62" s="1"/>
    </row>
    <row r="63" spans="2:21" x14ac:dyDescent="0.3">
      <c r="B63" s="1"/>
      <c r="C63" s="1"/>
      <c r="D63" s="1"/>
      <c r="E63" s="1"/>
      <c r="F63" s="1"/>
      <c r="G63" s="1"/>
      <c r="H63" s="1"/>
    </row>
    <row r="64" spans="2:21" x14ac:dyDescent="0.3">
      <c r="B64" s="1"/>
      <c r="C64" s="1"/>
      <c r="D64" s="1"/>
      <c r="E64" s="1"/>
      <c r="F64" s="1"/>
      <c r="G64" s="1"/>
      <c r="H64" s="1"/>
    </row>
    <row r="65" spans="2:8" x14ac:dyDescent="0.3">
      <c r="B65" s="1"/>
      <c r="C65" s="1"/>
      <c r="D65" s="1"/>
      <c r="E65" s="1"/>
      <c r="F65" s="1"/>
      <c r="G65" s="1"/>
      <c r="H65" s="1"/>
    </row>
    <row r="66" spans="2:8" x14ac:dyDescent="0.3">
      <c r="B66" s="3"/>
      <c r="C66" s="3"/>
      <c r="D66" s="3"/>
      <c r="E66" s="3"/>
      <c r="F66" s="3"/>
      <c r="G66" s="3"/>
      <c r="H66" s="3"/>
    </row>
    <row r="67" spans="2:8" x14ac:dyDescent="0.3">
      <c r="B67" s="1"/>
      <c r="C67" s="1"/>
      <c r="D67" s="1"/>
      <c r="E67" s="1"/>
      <c r="F67" s="1"/>
      <c r="G67" s="1"/>
      <c r="H67" s="1"/>
    </row>
    <row r="68" spans="2:8" x14ac:dyDescent="0.3">
      <c r="B68" s="1"/>
      <c r="C68" s="1"/>
      <c r="D68" s="1"/>
      <c r="E68" s="1"/>
      <c r="F68" s="1"/>
      <c r="G68" s="1"/>
      <c r="H68" s="1"/>
    </row>
    <row r="69" spans="2:8" x14ac:dyDescent="0.3">
      <c r="B69" s="1"/>
      <c r="C69" s="1"/>
      <c r="D69" s="1"/>
      <c r="E69" s="1"/>
      <c r="F69" s="1"/>
      <c r="G69" s="1"/>
      <c r="H69" s="1"/>
    </row>
    <row r="70" spans="2:8" x14ac:dyDescent="0.3">
      <c r="B70" s="1"/>
      <c r="C70" s="1"/>
      <c r="D70" s="1"/>
      <c r="E70" s="1"/>
      <c r="F70" s="1"/>
      <c r="G70" s="1"/>
      <c r="H70" s="1"/>
    </row>
    <row r="71" spans="2:8" x14ac:dyDescent="0.3">
      <c r="B71" s="1"/>
      <c r="C71" s="1"/>
      <c r="D71" s="1"/>
      <c r="E71" s="1"/>
      <c r="F71" s="1"/>
      <c r="G71" s="1"/>
      <c r="H71" s="1"/>
    </row>
  </sheetData>
  <mergeCells count="10">
    <mergeCell ref="N1:P4"/>
    <mergeCell ref="P54:Q54"/>
    <mergeCell ref="K37:N37"/>
    <mergeCell ref="N52:P52"/>
    <mergeCell ref="B2:I2"/>
    <mergeCell ref="L44:P44"/>
    <mergeCell ref="L45:P45"/>
    <mergeCell ref="L46:P46"/>
    <mergeCell ref="L47:P47"/>
    <mergeCell ref="L48:P48"/>
  </mergeCells>
  <phoneticPr fontId="4" type="noConversion"/>
  <pageMargins left="0" right="0" top="0" bottom="0" header="0" footer="0"/>
  <pageSetup paperSize="9" scale="54" orientation="landscape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1d8829-86d7-460d-a0fc-1bf58f038495">
      <Terms xmlns="http://schemas.microsoft.com/office/infopath/2007/PartnerControls"/>
    </lcf76f155ced4ddcb4097134ff3c332f>
    <TaxCatchAll xmlns="c60005da-f92d-40e2-85d0-1e88b548f4e4" xsi:nil="true"/>
    <SharedWithUsers xmlns="c60005da-f92d-40e2-85d0-1e88b548f4e4">
      <UserInfo>
        <DisplayName>Mona Gierth</DisplayName>
        <AccountId>15</AccountId>
        <AccountType/>
      </UserInfo>
      <UserInfo>
        <DisplayName>Tobias Becker</DisplayName>
        <AccountId>3079</AccountId>
        <AccountType/>
      </UserInfo>
      <UserInfo>
        <DisplayName>Karsten Gauchel</DisplayName>
        <AccountId>78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B5FD395DC4D748A667E41DE2950615" ma:contentTypeVersion="18" ma:contentTypeDescription="Ein neues Dokument erstellen." ma:contentTypeScope="" ma:versionID="7d16b17ea65113c7e67cb62f34955e59">
  <xsd:schema xmlns:xsd="http://www.w3.org/2001/XMLSchema" xmlns:xs="http://www.w3.org/2001/XMLSchema" xmlns:p="http://schemas.microsoft.com/office/2006/metadata/properties" xmlns:ns2="591d8829-86d7-460d-a0fc-1bf58f038495" xmlns:ns3="c60005da-f92d-40e2-85d0-1e88b548f4e4" targetNamespace="http://schemas.microsoft.com/office/2006/metadata/properties" ma:root="true" ma:fieldsID="40a50656edbec5c3cd719b4f753e929a" ns2:_="" ns3:_="">
    <xsd:import namespace="591d8829-86d7-460d-a0fc-1bf58f038495"/>
    <xsd:import namespace="c60005da-f92d-40e2-85d0-1e88b548f4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d8829-86d7-460d-a0fc-1bf58f0384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bd31f8bc-c8f8-4de1-a9e5-56f22df97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005da-f92d-40e2-85d0-1e88b548f4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1a33a9-11c4-4078-bb86-aa8132bfc77c}" ma:internalName="TaxCatchAll" ma:showField="CatchAllData" ma:web="c60005da-f92d-40e2-85d0-1e88b548f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B9FE34-9645-41CA-AE54-CA1A3371AF93}">
  <ds:schemaRefs>
    <ds:schemaRef ds:uri="http://schemas.microsoft.com/office/2006/metadata/properties"/>
    <ds:schemaRef ds:uri="http://schemas.microsoft.com/office/infopath/2007/PartnerControls"/>
    <ds:schemaRef ds:uri="591d8829-86d7-460d-a0fc-1bf58f038495"/>
    <ds:schemaRef ds:uri="c60005da-f92d-40e2-85d0-1e88b548f4e4"/>
  </ds:schemaRefs>
</ds:datastoreItem>
</file>

<file path=customXml/itemProps2.xml><?xml version="1.0" encoding="utf-8"?>
<ds:datastoreItem xmlns:ds="http://schemas.openxmlformats.org/officeDocument/2006/customXml" ds:itemID="{5E459BB8-8FCF-4CA8-8E3F-4EA3F2EE0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1d8829-86d7-460d-a0fc-1bf58f038495"/>
    <ds:schemaRef ds:uri="c60005da-f92d-40e2-85d0-1e88b548f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A62CFD-A30D-4767-967A-5DBB43BEE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Amiad Raviv</dc:creator>
  <cp:keywords/>
  <dc:description/>
  <cp:lastModifiedBy>Sabine Bauer</cp:lastModifiedBy>
  <cp:revision/>
  <dcterms:created xsi:type="dcterms:W3CDTF">2014-05-28T09:02:08Z</dcterms:created>
  <dcterms:modified xsi:type="dcterms:W3CDTF">2024-11-24T20:26:18Z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0x01010098B5FD395DC4D748A667E41DE2950615</vt:lpwstr>
  </property>
  <property fmtid="{D5CDD505-2E9C-101B-9397-08002B2CF9AE}" pid="3" name="MediaServiceImageTags">
    <vt:lpwstr/>
  </property>
</Properties>
</file>